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expo.sharepoint.com/sites/ARCHIVIOAREXPO/AMMINISTRLEGALE PROCUR ICT/Segreteria/2025/"/>
    </mc:Choice>
  </mc:AlternateContent>
  <xr:revisionPtr revIDLastSave="31" documentId="8_{95464694-A53D-4085-B753-77E161F26CBA}" xr6:coauthVersionLast="47" xr6:coauthVersionMax="47" xr10:uidLastSave="{0267A475-D52B-43A3-8030-E8696B1B0CC1}"/>
  <bookViews>
    <workbookView xWindow="-108" yWindow="-108" windowWidth="23256" windowHeight="12456" xr2:uid="{EC42DBF5-10D2-41F7-B6B3-99E294A174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6" i="1"/>
  <c r="G7" i="1"/>
  <c r="G5" i="1"/>
  <c r="F15" i="1"/>
  <c r="F8" i="1"/>
  <c r="G15" i="1" l="1"/>
  <c r="G8" i="1"/>
</calcChain>
</file>

<file path=xl/sharedStrings.xml><?xml version="1.0" encoding="utf-8"?>
<sst xmlns="http://schemas.openxmlformats.org/spreadsheetml/2006/main" count="38" uniqueCount="26">
  <si>
    <t>Ragione dell'incarico</t>
  </si>
  <si>
    <t>Soggetto incaricato</t>
  </si>
  <si>
    <t>Oggetto della prestazione</t>
  </si>
  <si>
    <t>Estremi atto conferimento</t>
  </si>
  <si>
    <t>Durata incarico</t>
  </si>
  <si>
    <t xml:space="preserve">Compenso </t>
  </si>
  <si>
    <t>deliberato</t>
  </si>
  <si>
    <t>Organo di Controllo</t>
  </si>
  <si>
    <t xml:space="preserve">Dott.ssa Carla Pavone </t>
  </si>
  <si>
    <t xml:space="preserve">Presidente del Collegio dei Sindaci </t>
  </si>
  <si>
    <t>Verbale Assemblea  dei soci 12/07/2021</t>
  </si>
  <si>
    <t>approvazione bilancio 2023</t>
  </si>
  <si>
    <t>Dott. Michele Cassader</t>
  </si>
  <si>
    <t>Sindaco Effettivo</t>
  </si>
  <si>
    <t>Dott. Flavio Bruno Mennucci</t>
  </si>
  <si>
    <t>compenso netto</t>
  </si>
  <si>
    <t>Collegio Sindacale - dal 3 giugno 2024 fino all'approvazione del Bilancio 2026</t>
  </si>
  <si>
    <t>Dott.ssa Roberta Benedetti</t>
  </si>
  <si>
    <t>Verbale Assemblea  dei soci 03/06/2024</t>
  </si>
  <si>
    <t>approvazione bilancio 2026</t>
  </si>
  <si>
    <t>Dott. Alberto Regazzini</t>
  </si>
  <si>
    <t>Dott. Matteo Bocca</t>
  </si>
  <si>
    <t>Anno 2024</t>
  </si>
  <si>
    <t>Collegio Sindacale -  fino al 2 giugno 2024</t>
  </si>
  <si>
    <t>erogato al 31/12/2024</t>
  </si>
  <si>
    <t>erogato al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</si>
</sst>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3"/>
      <color rgb="FF00A3DB"/>
      <name val="Century Gothic"/>
      <family val="2"/>
    </font>
    <font>
      <b/>
      <sz val="9"/>
      <color rgb="FFFFFFFF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85B4"/>
        <bgColor rgb="FF00336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3" fillId="2" borderId="5" xfId="1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4" fontId="4" fillId="0" borderId="9" xfId="1" applyNumberFormat="1" applyFont="1" applyBorder="1" applyAlignment="1">
      <alignment vertical="center"/>
    </xf>
    <xf numFmtId="43" fontId="4" fillId="0" borderId="4" xfId="2" applyFont="1" applyBorder="1" applyAlignment="1">
      <alignment horizontal="right" vertical="center"/>
    </xf>
    <xf numFmtId="0" fontId="4" fillId="0" borderId="1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5" fillId="0" borderId="4" xfId="0" applyFont="1" applyBorder="1" applyAlignment="1">
      <alignment horizontal="right"/>
    </xf>
    <xf numFmtId="4" fontId="5" fillId="0" borderId="4" xfId="1" applyNumberFormat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3" borderId="10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</cellXfs>
  <cellStyles count="3">
    <cellStyle name="Migliaia 2" xfId="2" xr:uid="{2EF9F666-CA38-40A7-BDA3-F8D7BBF0ADE6}"/>
    <cellStyle name="Normale" xfId="0" builtinId="0"/>
    <cellStyle name="Normale 3" xfId="1" xr:uid="{930F31B7-1F08-4B05-9AB3-AB4344F5B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3CF2-4683-43CF-9978-12C88C06436D}">
  <dimension ref="A1:I15"/>
  <sheetViews>
    <sheetView tabSelected="1" workbookViewId="0">
      <selection activeCell="D17" sqref="D17"/>
    </sheetView>
  </sheetViews>
  <sheetFormatPr defaultRowHeight="14.4" x14ac:dyDescent="0.3"/>
  <cols>
    <col min="1" max="1" width="18" bestFit="1" customWidth="1"/>
    <col min="2" max="2" width="26" customWidth="1"/>
    <col min="3" max="3" width="29.77734375" bestFit="1" customWidth="1"/>
    <col min="4" max="4" width="33.44140625" bestFit="1" customWidth="1"/>
    <col min="5" max="5" width="22.88671875" bestFit="1" customWidth="1"/>
    <col min="6" max="6" width="9.33203125" bestFit="1" customWidth="1"/>
    <col min="7" max="7" width="9.44140625" bestFit="1" customWidth="1"/>
    <col min="9" max="9" width="11.6640625" customWidth="1"/>
  </cols>
  <sheetData>
    <row r="1" spans="1:9" ht="16.8" x14ac:dyDescent="0.3">
      <c r="A1" s="15" t="s">
        <v>22</v>
      </c>
      <c r="B1" s="16"/>
      <c r="C1" s="16" t="s">
        <v>22</v>
      </c>
      <c r="D1" s="16"/>
      <c r="E1" s="16"/>
      <c r="F1" s="16"/>
      <c r="G1" s="17"/>
    </row>
    <row r="2" spans="1:9" ht="16.8" x14ac:dyDescent="0.3">
      <c r="A2" s="15" t="s">
        <v>23</v>
      </c>
      <c r="B2" s="16"/>
      <c r="C2" s="16"/>
      <c r="D2" s="16"/>
      <c r="E2" s="16"/>
      <c r="F2" s="16"/>
      <c r="G2" s="17"/>
    </row>
    <row r="3" spans="1:9" x14ac:dyDescent="0.3">
      <c r="A3" s="19" t="s">
        <v>0</v>
      </c>
      <c r="B3" s="19" t="s">
        <v>1</v>
      </c>
      <c r="C3" s="19" t="s">
        <v>2</v>
      </c>
      <c r="D3" s="19" t="s">
        <v>3</v>
      </c>
      <c r="E3" s="20" t="s">
        <v>4</v>
      </c>
      <c r="F3" s="19" t="s">
        <v>5</v>
      </c>
      <c r="G3" s="19"/>
    </row>
    <row r="4" spans="1:9" ht="23.4" thickBot="1" x14ac:dyDescent="0.35">
      <c r="A4" s="19"/>
      <c r="B4" s="20"/>
      <c r="C4" s="20"/>
      <c r="D4" s="20"/>
      <c r="E4" s="21"/>
      <c r="F4" s="1" t="s">
        <v>6</v>
      </c>
      <c r="G4" s="1" t="s">
        <v>25</v>
      </c>
    </row>
    <row r="5" spans="1:9" x14ac:dyDescent="0.3">
      <c r="A5" s="10" t="s">
        <v>7</v>
      </c>
      <c r="B5" s="2" t="s">
        <v>8</v>
      </c>
      <c r="C5" s="3" t="s">
        <v>9</v>
      </c>
      <c r="D5" s="25" t="s">
        <v>10</v>
      </c>
      <c r="E5" s="13" t="s">
        <v>11</v>
      </c>
      <c r="F5" s="4">
        <v>23000</v>
      </c>
      <c r="G5" s="5">
        <f>+F5/12*5</f>
        <v>9583.3333333333339</v>
      </c>
    </row>
    <row r="6" spans="1:9" x14ac:dyDescent="0.3">
      <c r="A6" s="11"/>
      <c r="B6" s="6" t="s">
        <v>12</v>
      </c>
      <c r="C6" s="28" t="s">
        <v>13</v>
      </c>
      <c r="D6" s="26"/>
      <c r="E6" s="14"/>
      <c r="F6" s="5">
        <v>18000</v>
      </c>
      <c r="G6" s="5">
        <f t="shared" ref="G6:G7" si="0">+F6/12*5</f>
        <v>7500</v>
      </c>
    </row>
    <row r="7" spans="1:9" x14ac:dyDescent="0.3">
      <c r="A7" s="12"/>
      <c r="B7" s="7" t="s">
        <v>14</v>
      </c>
      <c r="C7" s="29"/>
      <c r="D7" s="27"/>
      <c r="E7" s="14"/>
      <c r="F7" s="5">
        <v>18000</v>
      </c>
      <c r="G7" s="5">
        <f t="shared" si="0"/>
        <v>7500</v>
      </c>
    </row>
    <row r="8" spans="1:9" x14ac:dyDescent="0.3">
      <c r="A8" s="8" t="s">
        <v>15</v>
      </c>
      <c r="B8" s="8"/>
      <c r="C8" s="8"/>
      <c r="D8" s="8"/>
      <c r="E8" s="8"/>
      <c r="F8" s="9">
        <f>+F5+F6+F7</f>
        <v>59000</v>
      </c>
      <c r="G8" s="9">
        <f>SUM(G5:G7)</f>
        <v>24583.333333333336</v>
      </c>
    </row>
    <row r="9" spans="1:9" ht="16.8" x14ac:dyDescent="0.3">
      <c r="A9" s="15" t="s">
        <v>16</v>
      </c>
      <c r="B9" s="16"/>
      <c r="C9" s="16"/>
      <c r="D9" s="16"/>
      <c r="E9" s="16"/>
      <c r="F9" s="16"/>
      <c r="G9" s="17"/>
    </row>
    <row r="10" spans="1:9" x14ac:dyDescent="0.3">
      <c r="A10" s="18" t="s">
        <v>0</v>
      </c>
      <c r="B10" s="18" t="s">
        <v>1</v>
      </c>
      <c r="C10" s="18" t="s">
        <v>2</v>
      </c>
      <c r="D10" s="18" t="s">
        <v>3</v>
      </c>
      <c r="E10" s="21" t="s">
        <v>4</v>
      </c>
      <c r="F10" s="22" t="s">
        <v>5</v>
      </c>
      <c r="G10" s="23"/>
    </row>
    <row r="11" spans="1:9" ht="23.4" thickBot="1" x14ac:dyDescent="0.35">
      <c r="A11" s="19"/>
      <c r="B11" s="20"/>
      <c r="C11" s="20"/>
      <c r="D11" s="20"/>
      <c r="E11" s="21"/>
      <c r="F11" s="1" t="s">
        <v>6</v>
      </c>
      <c r="G11" s="1" t="s">
        <v>24</v>
      </c>
    </row>
    <row r="12" spans="1:9" x14ac:dyDescent="0.3">
      <c r="A12" s="10" t="s">
        <v>7</v>
      </c>
      <c r="B12" s="2" t="s">
        <v>17</v>
      </c>
      <c r="C12" s="3" t="s">
        <v>9</v>
      </c>
      <c r="D12" s="25" t="s">
        <v>18</v>
      </c>
      <c r="E12" s="13" t="s">
        <v>19</v>
      </c>
      <c r="F12" s="4">
        <v>23000</v>
      </c>
      <c r="G12" s="5">
        <f>+F12/12*7</f>
        <v>13416.666666666668</v>
      </c>
    </row>
    <row r="13" spans="1:9" x14ac:dyDescent="0.3">
      <c r="A13" s="11"/>
      <c r="B13" s="6" t="s">
        <v>20</v>
      </c>
      <c r="C13" s="28" t="s">
        <v>13</v>
      </c>
      <c r="D13" s="26"/>
      <c r="E13" s="14"/>
      <c r="F13" s="5">
        <v>18000</v>
      </c>
      <c r="G13" s="5">
        <f>+F13/12*7</f>
        <v>10500</v>
      </c>
      <c r="I13" s="24"/>
    </row>
    <row r="14" spans="1:9" x14ac:dyDescent="0.3">
      <c r="A14" s="12"/>
      <c r="B14" s="7" t="s">
        <v>21</v>
      </c>
      <c r="C14" s="29"/>
      <c r="D14" s="27"/>
      <c r="E14" s="14"/>
      <c r="F14" s="5">
        <v>18000</v>
      </c>
      <c r="G14" s="5">
        <v>0</v>
      </c>
    </row>
    <row r="15" spans="1:9" x14ac:dyDescent="0.3">
      <c r="A15" s="8" t="s">
        <v>15</v>
      </c>
      <c r="B15" s="8"/>
      <c r="C15" s="8"/>
      <c r="D15" s="8"/>
      <c r="E15" s="8"/>
      <c r="F15" s="9">
        <f>+F12+F13+F14</f>
        <v>59000</v>
      </c>
      <c r="G15" s="9">
        <f>SUM(G12:G14)</f>
        <v>23916.666666666668</v>
      </c>
    </row>
  </sheetData>
  <mergeCells count="23">
    <mergeCell ref="A1:G1"/>
    <mergeCell ref="D5:D7"/>
    <mergeCell ref="D12:D14"/>
    <mergeCell ref="C13:C14"/>
    <mergeCell ref="C6:C7"/>
    <mergeCell ref="A2:G2"/>
    <mergeCell ref="A3:A4"/>
    <mergeCell ref="B3:B4"/>
    <mergeCell ref="C3:C4"/>
    <mergeCell ref="D3:D4"/>
    <mergeCell ref="E3:E4"/>
    <mergeCell ref="F3:G3"/>
    <mergeCell ref="A12:A14"/>
    <mergeCell ref="E12:E14"/>
    <mergeCell ref="A5:A7"/>
    <mergeCell ref="E5:E7"/>
    <mergeCell ref="A9:G9"/>
    <mergeCell ref="A10:A11"/>
    <mergeCell ref="B10:B11"/>
    <mergeCell ref="C10:C11"/>
    <mergeCell ref="D10:D11"/>
    <mergeCell ref="E10:E11"/>
    <mergeCell ref="F10:G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9357E6492425418DB226A418C3864D" ma:contentTypeVersion="20" ma:contentTypeDescription="Creare un nuovo documento." ma:contentTypeScope="" ma:versionID="ef465c929a2565f2463797c36b991fb3">
  <xsd:schema xmlns:xsd="http://www.w3.org/2001/XMLSchema" xmlns:xs="http://www.w3.org/2001/XMLSchema" xmlns:p="http://schemas.microsoft.com/office/2006/metadata/properties" xmlns:ns2="ed73b8cf-5efd-4021-abd7-e11a5d43326c" xmlns:ns3="72607b79-1e71-4336-ac2e-0c9f618fd8ef" targetNamespace="http://schemas.microsoft.com/office/2006/metadata/properties" ma:root="true" ma:fieldsID="98e2c045124bf3a83a4d0235f25a7cfa" ns2:_="" ns3:_="">
    <xsd:import namespace="ed73b8cf-5efd-4021-abd7-e11a5d43326c"/>
    <xsd:import namespace="72607b79-1e71-4336-ac2e-0c9f618fd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prov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3b8cf-5efd-4021-abd7-e11a5d4332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tato consenso" ma:internalName="Stato_x0020_consenso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ova" ma:index="21" nillable="true" ma:displayName="prova" ma:format="Dropdown" ma:internalName="prova" ma:percentage="FALSE">
      <xsd:simpleType>
        <xsd:restriction base="dms:Number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Tag immagine" ma:readOnly="false" ma:fieldId="{5cf76f15-5ced-4ddc-b409-7134ff3c332f}" ma:taxonomyMulti="true" ma:sspId="82991a68-8e51-44dd-ac0c-39b96e522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07b79-1e71-4336-ac2e-0c9f618fd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7d0c02a-aefe-49e7-a15d-a7286fc9c20d}" ma:internalName="TaxCatchAll" ma:showField="CatchAllData" ma:web="72607b79-1e71-4336-ac2e-0c9f618fd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73b8cf-5efd-4021-abd7-e11a5d43326c" xsi:nil="true"/>
    <prova xmlns="ed73b8cf-5efd-4021-abd7-e11a5d43326c" xsi:nil="true"/>
    <TaxCatchAll xmlns="72607b79-1e71-4336-ac2e-0c9f618fd8ef" xsi:nil="true"/>
    <lcf76f155ced4ddcb4097134ff3c332f xmlns="ed73b8cf-5efd-4021-abd7-e11a5d4332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D62F09-F561-4995-AE48-6353C87663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F9555-1CE9-4CDD-8FC1-223B540B6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73b8cf-5efd-4021-abd7-e11a5d43326c"/>
    <ds:schemaRef ds:uri="72607b79-1e71-4336-ac2e-0c9f618fd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2C8CF6-E7D0-4571-995B-D8AF936249A0}">
  <ds:schemaRefs>
    <ds:schemaRef ds:uri="http://schemas.microsoft.com/office/2006/metadata/properties"/>
    <ds:schemaRef ds:uri="http://schemas.microsoft.com/office/infopath/2007/PartnerControls"/>
    <ds:schemaRef ds:uri="ed73b8cf-5efd-4021-abd7-e11a5d43326c"/>
    <ds:schemaRef ds:uri="72607b79-1e71-4336-ac2e-0c9f618fd8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Pellegatta</dc:creator>
  <cp:lastModifiedBy>Antonella Pellegatta</cp:lastModifiedBy>
  <dcterms:created xsi:type="dcterms:W3CDTF">2024-12-23T12:52:43Z</dcterms:created>
  <dcterms:modified xsi:type="dcterms:W3CDTF">2024-12-23T13:47:57Z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0x010100929357E6492425418DB226A418C3864D</vt:lpwstr>
  </property>
  <property fmtid="{D5CDD505-2E9C-101B-9397-08002B2CF9AE}" pid="3" name="MediaServiceImageTags">
    <vt:lpwstr/>
  </property>
</Properties>
</file>